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Что вести" sheetId="2" state="visible" r:id="rId2"/>
    <sheet name="Пример 26-031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₽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2" customHeight="1">
      <c r="A1" s="1" t="inlineStr">
        <is>
          <t>Учёт производства: пять фактов</t>
        </is>
      </c>
    </row>
    <row r="2">
      <c r="A2" s="2" t="inlineStr"/>
    </row>
    <row r="3">
      <c r="A3" s="2" t="inlineStr">
        <is>
          <t>Учёт производства держится не на программе и не на таблице, а на пяти фактах, которые фиксируют по ходу работы:</t>
        </is>
      </c>
    </row>
    <row r="4">
      <c r="A4" s="2" t="inlineStr">
        <is>
          <t>1. Что заказано — клиент, изделие, количество, срок. Фиксируется один раз, при приёмке заказа.</t>
        </is>
      </c>
    </row>
    <row r="5">
      <c r="A5" s="2" t="inlineStr">
        <is>
          <t>2. Что делается прямо сейчас — какая операция в работе и на каком участке. Меняется в течение дня.</t>
        </is>
      </c>
    </row>
    <row r="6">
      <c r="A6" s="2" t="inlineStr">
        <is>
          <t>3. Что уже сделано — готовность: сколько операций из маршрута закрыто. Фиксируется в момент закрытия операции.</t>
        </is>
      </c>
    </row>
    <row r="7">
      <c r="A7" s="2" t="inlineStr">
        <is>
          <t>4. Какие материалы ушли — расход, списанный именно в этот заказ. Фиксируется в момент списания.</t>
        </is>
      </c>
    </row>
    <row r="8">
      <c r="A8" s="2" t="inlineStr">
        <is>
          <t>5. Сколько заказ реально стоил — не фиксируется отдельно, а считается из фактов 4 и труда по операциям.</t>
        </is>
      </c>
    </row>
    <row r="9">
      <c r="A9" s="2" t="inlineStr"/>
    </row>
    <row r="10">
      <c r="A10" s="3" t="inlineStr">
        <is>
          <t>Как пользоваться файлом</t>
        </is>
      </c>
    </row>
    <row r="11">
      <c r="A11" s="2" t="inlineStr">
        <is>
          <t>Лист «Что вести» — разверните каждый факт в конкретные поля: что именно писать и когда.</t>
        </is>
      </c>
    </row>
    <row r="12">
      <c r="A12" s="2" t="inlineStr">
        <is>
          <t>Лист «Пример 26-031» — все пять фактов заполнены на одном реальном заказе, с формулами себестоимости и маржи.</t>
        </is>
      </c>
    </row>
    <row r="13">
      <c r="A13" s="2" t="inlineStr">
        <is>
          <t>Скопируйте структуру примера под свои заказы — это чек-лист, а не журнал на сотни строк.</t>
        </is>
      </c>
    </row>
    <row r="14">
      <c r="A14" s="2" t="inlineStr"/>
    </row>
    <row r="15">
      <c r="A15" s="3" t="inlineStr">
        <is>
          <t>Когда таблицы станет мало</t>
        </is>
      </c>
    </row>
    <row r="16">
      <c r="A16" s="2" t="inlineStr">
        <is>
          <t>— заказов одновременно больше пяти-семи, и факт 2 устаревает быстрее, чем его успевают переписать;</t>
        </is>
      </c>
    </row>
    <row r="17">
      <c r="A17" s="2" t="inlineStr">
        <is>
          <t>— себестоимость (факт 5) считают вручную и она расходится с материалами, если кто-то забыл её пересчитать;</t>
        </is>
      </c>
    </row>
    <row r="18">
      <c r="A18" s="2" t="inlineStr">
        <is>
          <t>— несколько человек одновременно фиксируют одни и те же факты в разных копиях файла.</t>
        </is>
      </c>
    </row>
    <row r="19">
      <c r="A19" s="2" t="inlineStr">
        <is>
          <t>Дальше — система, где эти пять фактов связаны друг с другом с самого начала: https://ceh360.ru/vozmozhnosti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40" customWidth="1" min="3" max="3"/>
    <col width="26" customWidth="1" min="4" max="4"/>
    <col width="34" customWidth="1" min="5" max="5"/>
  </cols>
  <sheetData>
    <row r="1">
      <c r="A1" s="4" t="inlineStr">
        <is>
          <t>№</t>
        </is>
      </c>
      <c r="B1" s="4" t="inlineStr">
        <is>
          <t>Факт</t>
        </is>
      </c>
      <c r="C1" s="4" t="inlineStr">
        <is>
          <t>Что фиксировать</t>
        </is>
      </c>
      <c r="D1" s="4" t="inlineStr">
        <is>
          <t>Когда</t>
        </is>
      </c>
      <c r="E1" s="4" t="inlineStr">
        <is>
          <t>Пример (заказ 26-031)</t>
        </is>
      </c>
    </row>
    <row r="2">
      <c r="A2" s="5" t="n">
        <v>1</v>
      </c>
      <c r="B2" s="5" t="inlineStr">
        <is>
          <t>Что заказано</t>
        </is>
      </c>
      <c r="C2" s="6" t="inlineStr">
        <is>
          <t>Клиент</t>
        </is>
      </c>
      <c r="D2" s="5" t="inlineStr">
        <is>
          <t>При приёмке заказа</t>
        </is>
      </c>
      <c r="E2" s="6" t="inlineStr">
        <is>
          <t>Монтаж-Сервис</t>
        </is>
      </c>
    </row>
    <row r="3">
      <c r="A3" s="5" t="n">
        <v>1</v>
      </c>
      <c r="B3" s="5" t="inlineStr">
        <is>
          <t>Что заказано</t>
        </is>
      </c>
      <c r="C3" s="6" t="inlineStr">
        <is>
          <t>Изделие и количество</t>
        </is>
      </c>
      <c r="D3" s="5" t="inlineStr">
        <is>
          <t>При приёмке заказа</t>
        </is>
      </c>
      <c r="E3" s="6" t="inlineStr">
        <is>
          <t>Тетива 2, Ступень 12, Ограждение 1</t>
        </is>
      </c>
    </row>
    <row r="4">
      <c r="A4" s="5" t="n">
        <v>1</v>
      </c>
      <c r="B4" s="5" t="inlineStr">
        <is>
          <t>Что заказано</t>
        </is>
      </c>
      <c r="C4" s="6" t="inlineStr">
        <is>
          <t>Срок сдачи</t>
        </is>
      </c>
      <c r="D4" s="5" t="inlineStr">
        <is>
          <t>При приёмке заказа</t>
        </is>
      </c>
      <c r="E4" s="6" t="inlineStr">
        <is>
          <t>23.08</t>
        </is>
      </c>
    </row>
    <row r="5">
      <c r="A5" s="5" t="n">
        <v>2</v>
      </c>
      <c r="B5" s="5" t="inlineStr">
        <is>
          <t>Что делается сейчас</t>
        </is>
      </c>
      <c r="C5" s="6" t="inlineStr">
        <is>
          <t>Операция в работе по каждому изделию</t>
        </is>
      </c>
      <c r="D5" s="5" t="inlineStr">
        <is>
          <t>В момент начала операции</t>
        </is>
      </c>
      <c r="E5" s="6" t="inlineStr">
        <is>
          <t>Сварка</t>
        </is>
      </c>
    </row>
    <row r="6">
      <c r="A6" s="5" t="n">
        <v>2</v>
      </c>
      <c r="B6" s="5" t="inlineStr">
        <is>
          <t>Что делается сейчас</t>
        </is>
      </c>
      <c r="C6" s="6" t="inlineStr">
        <is>
          <t>Участок и исполнитель</t>
        </is>
      </c>
      <c r="D6" s="5" t="inlineStr">
        <is>
          <t>В момент начала операции</t>
        </is>
      </c>
      <c r="E6" s="6" t="inlineStr">
        <is>
          <t>Участок «Сварка»</t>
        </is>
      </c>
    </row>
    <row r="7">
      <c r="A7" s="5" t="n">
        <v>3</v>
      </c>
      <c r="B7" s="5" t="inlineStr">
        <is>
          <t>Что уже сделано</t>
        </is>
      </c>
      <c r="C7" s="6" t="inlineStr">
        <is>
          <t>Операция закрыта (да/нет)</t>
        </is>
      </c>
      <c r="D7" s="5" t="inlineStr">
        <is>
          <t>В момент закрытия операции</t>
        </is>
      </c>
      <c r="E7" s="6" t="inlineStr">
        <is>
          <t>9 из 15 операций</t>
        </is>
      </c>
    </row>
    <row r="8">
      <c r="A8" s="5" t="n">
        <v>3</v>
      </c>
      <c r="B8" s="5" t="inlineStr">
        <is>
          <t>Что уже сделано</t>
        </is>
      </c>
      <c r="C8" s="6" t="inlineStr">
        <is>
          <t>Готовность, %</t>
        </is>
      </c>
      <c r="D8" s="5" t="inlineStr">
        <is>
          <t>Считается из закрытых операций</t>
        </is>
      </c>
      <c r="E8" s="6" t="inlineStr">
        <is>
          <t>60%</t>
        </is>
      </c>
    </row>
    <row r="9">
      <c r="A9" s="5" t="n">
        <v>4</v>
      </c>
      <c r="B9" s="5" t="inlineStr">
        <is>
          <t>Какие материалы ушли</t>
        </is>
      </c>
      <c r="C9" s="6" t="inlineStr">
        <is>
          <t>Материал, количество, сумма</t>
        </is>
      </c>
      <c r="D9" s="5" t="inlineStr">
        <is>
          <t>В момент списания</t>
        </is>
      </c>
      <c r="E9" s="6" t="inlineStr">
        <is>
          <t>Лист, труба, краска, метизы</t>
        </is>
      </c>
    </row>
    <row r="10">
      <c r="A10" s="5" t="n">
        <v>4</v>
      </c>
      <c r="B10" s="5" t="inlineStr">
        <is>
          <t>Какие материалы ушли</t>
        </is>
      </c>
      <c r="C10" s="6" t="inlineStr">
        <is>
          <t>Номер заказа, в который списано</t>
        </is>
      </c>
      <c r="D10" s="5" t="inlineStr">
        <is>
          <t>В момент списания</t>
        </is>
      </c>
      <c r="E10" s="6" t="inlineStr">
        <is>
          <t>26-031</t>
        </is>
      </c>
    </row>
    <row r="11">
      <c r="A11" s="5" t="n">
        <v>5</v>
      </c>
      <c r="B11" s="5" t="inlineStr">
        <is>
          <t>Сколько реально стоил</t>
        </is>
      </c>
      <c r="C11" s="6" t="inlineStr">
        <is>
          <t>Себестоимость = материалы + труд</t>
        </is>
      </c>
      <c r="D11" s="5" t="inlineStr">
        <is>
          <t>Считается, не фиксируется</t>
        </is>
      </c>
      <c r="E11" s="6" t="inlineStr">
        <is>
          <t>145 800 ₽</t>
        </is>
      </c>
    </row>
    <row r="12">
      <c r="A12" s="5" t="n">
        <v>5</v>
      </c>
      <c r="B12" s="5" t="inlineStr">
        <is>
          <t>Сколько реально стоил</t>
        </is>
      </c>
      <c r="C12" s="6" t="inlineStr">
        <is>
          <t>Маржа = выручка − себестоимость</t>
        </is>
      </c>
      <c r="D12" s="5" t="inlineStr">
        <is>
          <t>Считается, не фиксируется</t>
        </is>
      </c>
      <c r="E12" s="6" t="inlineStr">
        <is>
          <t>97 200 ₽ (40%)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5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</cols>
  <sheetData>
    <row r="1">
      <c r="A1" s="7" t="inlineStr">
        <is>
          <t>Факт 1. Что заказано</t>
        </is>
      </c>
    </row>
    <row r="2">
      <c r="A2" s="8" t="inlineStr">
        <is>
          <t>Клиент</t>
        </is>
      </c>
      <c r="B2" t="inlineStr">
        <is>
          <t>Монтаж-Сервис</t>
        </is>
      </c>
    </row>
    <row r="3">
      <c r="A3" s="8" t="inlineStr">
        <is>
          <t>Изделие</t>
        </is>
      </c>
      <c r="B3" t="inlineStr">
        <is>
          <t>Лестница маршевая</t>
        </is>
      </c>
    </row>
    <row r="4">
      <c r="A4" s="8" t="inlineStr">
        <is>
          <t>Тетива, шт</t>
        </is>
      </c>
      <c r="B4" t="n">
        <v>2</v>
      </c>
    </row>
    <row r="5">
      <c r="A5" s="8" t="inlineStr">
        <is>
          <t>Ступень, шт</t>
        </is>
      </c>
      <c r="B5" t="n">
        <v>12</v>
      </c>
    </row>
    <row r="6">
      <c r="A6" s="8" t="inlineStr">
        <is>
          <t>Ограждение, шт</t>
        </is>
      </c>
      <c r="B6" t="n">
        <v>1</v>
      </c>
    </row>
    <row r="7">
      <c r="A7" s="8" t="inlineStr">
        <is>
          <t>Срок</t>
        </is>
      </c>
      <c r="B7" t="inlineStr">
        <is>
          <t>23.08</t>
        </is>
      </c>
    </row>
    <row r="9">
      <c r="A9" s="7" t="inlineStr">
        <is>
          <t>Факт 2. Что делается сейчас</t>
        </is>
      </c>
    </row>
    <row r="10">
      <c r="A10" s="8" t="inlineStr">
        <is>
          <t>Операция в работе</t>
        </is>
      </c>
      <c r="B10" t="inlineStr">
        <is>
          <t>Сварка</t>
        </is>
      </c>
    </row>
    <row r="12">
      <c r="A12" s="7" t="inlineStr">
        <is>
          <t>Факт 3. Что уже сделано</t>
        </is>
      </c>
    </row>
    <row r="13">
      <c r="A13" s="8" t="inlineStr">
        <is>
          <t>Операций закрыто</t>
        </is>
      </c>
      <c r="B13" t="n">
        <v>9</v>
      </c>
    </row>
    <row r="14">
      <c r="A14" s="8" t="inlineStr">
        <is>
          <t>Операций всего</t>
        </is>
      </c>
      <c r="B14" t="n">
        <v>15</v>
      </c>
    </row>
    <row r="15">
      <c r="A15" s="8" t="inlineStr">
        <is>
          <t>Готовность, %</t>
        </is>
      </c>
      <c r="B15" s="9">
        <f>B13/B14</f>
        <v/>
      </c>
    </row>
    <row r="17">
      <c r="A17" s="7" t="inlineStr">
        <is>
          <t>Факт 4. Какие материалы ушли</t>
        </is>
      </c>
    </row>
    <row r="18">
      <c r="A18" s="8" t="inlineStr">
        <is>
          <t>Лист, ₽</t>
        </is>
      </c>
      <c r="B18" t="n">
        <v>58800</v>
      </c>
    </row>
    <row r="19">
      <c r="A19" s="8" t="inlineStr">
        <is>
          <t>Труба, ₽</t>
        </is>
      </c>
      <c r="B19" t="n">
        <v>18720</v>
      </c>
    </row>
    <row r="20">
      <c r="A20" s="8" t="inlineStr">
        <is>
          <t>Краска, ₽</t>
        </is>
      </c>
      <c r="B20" t="n">
        <v>8640</v>
      </c>
    </row>
    <row r="21">
      <c r="A21" s="8" t="inlineStr">
        <is>
          <t>Метизы, ₽</t>
        </is>
      </c>
      <c r="B21" t="n">
        <v>6180</v>
      </c>
    </row>
    <row r="22">
      <c r="A22" s="8" t="inlineStr">
        <is>
          <t>Материалы, итого</t>
        </is>
      </c>
      <c r="B22" s="10">
        <f>SUM(B18:B21)</f>
        <v/>
      </c>
    </row>
    <row r="24">
      <c r="A24" s="8" t="inlineStr">
        <is>
          <t>Раскрой, ₽</t>
        </is>
      </c>
      <c r="B24" t="n">
        <v>6200</v>
      </c>
    </row>
    <row r="25">
      <c r="A25" s="8" t="inlineStr">
        <is>
          <t>Гибка, ₽</t>
        </is>
      </c>
      <c r="B25" t="n">
        <v>12400</v>
      </c>
    </row>
    <row r="26">
      <c r="A26" s="8" t="inlineStr">
        <is>
          <t>Сварка, ₽</t>
        </is>
      </c>
      <c r="B26" t="n">
        <v>21400</v>
      </c>
    </row>
    <row r="27">
      <c r="A27" s="8" t="inlineStr">
        <is>
          <t>Покраска, ₽</t>
        </is>
      </c>
      <c r="B27" t="n">
        <v>11460</v>
      </c>
    </row>
    <row r="28">
      <c r="A28" s="8" t="inlineStr">
        <is>
          <t>Контроль, ₽</t>
        </is>
      </c>
      <c r="B28" t="n">
        <v>2000</v>
      </c>
    </row>
    <row r="29">
      <c r="A29" s="8" t="inlineStr">
        <is>
          <t>Труд, итого</t>
        </is>
      </c>
      <c r="B29" s="10">
        <f>SUM(B24:B28)</f>
        <v/>
      </c>
    </row>
    <row r="31">
      <c r="A31" s="7" t="inlineStr">
        <is>
          <t>Факт 5. Сколько заказ реально стоил</t>
        </is>
      </c>
    </row>
    <row r="32">
      <c r="A32" s="8" t="inlineStr">
        <is>
          <t>Себестоимость, ₽</t>
        </is>
      </c>
      <c r="B32" s="10">
        <f>B22+B29</f>
        <v/>
      </c>
    </row>
    <row r="33">
      <c r="A33" s="8" t="inlineStr">
        <is>
          <t>Выручка, ₽</t>
        </is>
      </c>
      <c r="B33" s="10" t="n">
        <v>243000</v>
      </c>
    </row>
    <row r="34">
      <c r="A34" s="8" t="inlineStr">
        <is>
          <t>Маржа, ₽</t>
        </is>
      </c>
      <c r="B34" s="10">
        <f>B33-B32</f>
        <v/>
      </c>
    </row>
    <row r="35">
      <c r="A35" s="8" t="inlineStr">
        <is>
          <t>Маржинальность, %</t>
        </is>
      </c>
      <c r="B35" s="9">
        <f>B34/B33</f>
        <v/>
      </c>
    </row>
  </sheetData>
  <mergeCells count="5">
    <mergeCell ref="A1:B1"/>
    <mergeCell ref="A17:B17"/>
    <mergeCell ref="A9:B9"/>
    <mergeCell ref="A31:B3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2026-09-25T06:49:09Z</dcterms:created>
  <dcterms:modified xsi:type="dcterms:W3CDTF">2026-09-25T06:49:09Z</dcterms:modified>
</cp:coreProperties>
</file>