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ы" sheetId="1" state="visible" r:id="rId1"/>
    <sheet name="Нормы" sheetId="2" state="visible" r:id="rId2"/>
    <sheet name="Остатки" sheetId="3" state="visible" r:id="rId3"/>
    <sheet name="Потребност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EE"/>
        <bgColor rgb="00FF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Цех360</author>
  </authors>
  <commentList>
    <comment ref="D3" authorId="0" shapeId="0">
      <text>
        <t>Минимальный запас для трубы не установлен (нет в исходных данных) — закупка по трубе считается по чистой потребности, без страхового запаса.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</cols>
  <sheetData>
    <row r="1">
      <c r="A1" s="1" t="inlineStr">
        <is>
          <t>Заказ</t>
        </is>
      </c>
      <c r="B1" s="1" t="inlineStr">
        <is>
          <t>Изделие</t>
        </is>
      </c>
      <c r="C1" s="1" t="inlineStr">
        <is>
          <t>Количество, шт</t>
        </is>
      </c>
    </row>
    <row r="2">
      <c r="A2" t="inlineStr">
        <is>
          <t>26-040</t>
        </is>
      </c>
      <c r="B2" t="inlineStr">
        <is>
          <t>Тетива</t>
        </is>
      </c>
      <c r="C2" t="n">
        <v>2</v>
      </c>
    </row>
    <row r="3">
      <c r="A3" t="inlineStr">
        <is>
          <t>26-040</t>
        </is>
      </c>
      <c r="B3" t="inlineStr">
        <is>
          <t>Ступень</t>
        </is>
      </c>
      <c r="C3" t="n">
        <v>10</v>
      </c>
    </row>
    <row r="4">
      <c r="A4" t="inlineStr">
        <is>
          <t>26-040</t>
        </is>
      </c>
      <c r="B4" t="inlineStr">
        <is>
          <t>Ограждение</t>
        </is>
      </c>
      <c r="C4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2" customWidth="1" min="4" max="4"/>
  </cols>
  <sheetData>
    <row r="1">
      <c r="A1" s="1" t="inlineStr">
        <is>
          <t>Материал</t>
        </is>
      </c>
      <c r="B1" s="1" t="inlineStr">
        <is>
          <t>Тетива</t>
        </is>
      </c>
      <c r="C1" s="1" t="inlineStr">
        <is>
          <t>Ступень</t>
        </is>
      </c>
      <c r="D1" s="1" t="inlineStr">
        <is>
          <t>Ограждение</t>
        </is>
      </c>
    </row>
    <row r="2">
      <c r="A2" t="inlineStr">
        <is>
          <t>Лист</t>
        </is>
      </c>
      <c r="B2" t="n">
        <v>1</v>
      </c>
      <c r="C2" t="n">
        <v>1</v>
      </c>
      <c r="D2" t="n">
        <v>0</v>
      </c>
    </row>
    <row r="3">
      <c r="A3" t="inlineStr">
        <is>
          <t>Труба, м</t>
        </is>
      </c>
      <c r="B3" t="n">
        <v>0</v>
      </c>
      <c r="C3" t="n">
        <v>0</v>
      </c>
      <c r="D3" t="n">
        <v>96</v>
      </c>
    </row>
    <row r="4">
      <c r="A4" t="inlineStr">
        <is>
          <t>Краска, кг</t>
        </is>
      </c>
      <c r="B4" t="n">
        <v>3</v>
      </c>
      <c r="C4" t="n">
        <v>0.5</v>
      </c>
      <c r="D4" t="n"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16" customWidth="1" min="4" max="4"/>
  </cols>
  <sheetData>
    <row r="1">
      <c r="A1" s="1" t="inlineStr">
        <is>
          <t>Материал</t>
        </is>
      </c>
      <c r="B1" s="1" t="inlineStr">
        <is>
          <t>Остаток</t>
        </is>
      </c>
      <c r="C1" s="1" t="inlineStr">
        <is>
          <t>Заказано у поставщика</t>
        </is>
      </c>
      <c r="D1" s="1" t="inlineStr">
        <is>
          <t>Минимальный запас</t>
        </is>
      </c>
    </row>
    <row r="2">
      <c r="A2" t="inlineStr">
        <is>
          <t>Лист</t>
        </is>
      </c>
      <c r="B2" t="n">
        <v>6</v>
      </c>
      <c r="C2" t="n">
        <v>0</v>
      </c>
      <c r="D2" t="n">
        <v>10</v>
      </c>
    </row>
    <row r="3">
      <c r="A3" t="inlineStr">
        <is>
          <t>Труба, м</t>
        </is>
      </c>
      <c r="B3" t="n">
        <v>86</v>
      </c>
      <c r="C3" t="n">
        <v>0</v>
      </c>
      <c r="D3" t="n">
        <v>0</v>
      </c>
    </row>
    <row r="4">
      <c r="A4" t="inlineStr">
        <is>
          <t>Краска, кг</t>
        </is>
      </c>
      <c r="B4" t="n">
        <v>4.2</v>
      </c>
      <c r="C4" t="n">
        <v>0</v>
      </c>
      <c r="D4" t="n">
        <v>6</v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Материал</t>
        </is>
      </c>
      <c r="B1" s="1" t="inlineStr">
        <is>
          <t>Потребность</t>
        </is>
      </c>
      <c r="C1" s="1" t="inlineStr">
        <is>
          <t>Минимум</t>
        </is>
      </c>
      <c r="D1" s="1" t="inlineStr">
        <is>
          <t>Остаток</t>
        </is>
      </c>
      <c r="E1" s="1" t="inlineStr">
        <is>
          <t>Заказано</t>
        </is>
      </c>
      <c r="F1" s="1" t="inlineStr">
        <is>
          <t>К закупке</t>
        </is>
      </c>
    </row>
    <row r="2">
      <c r="A2">
        <f>Нормы!A2</f>
        <v/>
      </c>
      <c r="B2">
        <f>Нормы!B2*Заказы!$C$2+Нормы!C2*Заказы!$C$3+Нормы!D2*Заказы!$C$4</f>
        <v/>
      </c>
      <c r="C2">
        <f>Остатки!D2</f>
        <v/>
      </c>
      <c r="D2">
        <f>Остатки!B2</f>
        <v/>
      </c>
      <c r="E2">
        <f>Остатки!C2</f>
        <v/>
      </c>
      <c r="F2">
        <f>MAX(0,B2+C2-D2-E2)</f>
        <v/>
      </c>
    </row>
    <row r="3">
      <c r="A3">
        <f>Нормы!A3</f>
        <v/>
      </c>
      <c r="B3">
        <f>Нормы!B3*Заказы!$C$2+Нормы!C3*Заказы!$C$3+Нормы!D3*Заказы!$C$4</f>
        <v/>
      </c>
      <c r="C3">
        <f>Остатки!D3</f>
        <v/>
      </c>
      <c r="D3">
        <f>Остатки!B3</f>
        <v/>
      </c>
      <c r="E3">
        <f>Остатки!C3</f>
        <v/>
      </c>
      <c r="F3">
        <f>MAX(0,B3+C3-D3-E3)</f>
        <v/>
      </c>
    </row>
    <row r="4">
      <c r="A4">
        <f>Нормы!A4</f>
        <v/>
      </c>
      <c r="B4">
        <f>Нормы!B4*Заказы!$C$2+Нормы!C4*Заказы!$C$3+Нормы!D4*Заказы!$C$4</f>
        <v/>
      </c>
      <c r="C4">
        <f>Остатки!D4</f>
        <v/>
      </c>
      <c r="D4">
        <f>Остатки!B4</f>
        <v/>
      </c>
      <c r="E4">
        <f>Остатки!C4</f>
        <v/>
      </c>
      <c r="F4">
        <f>MAX(0,B4+C4-D4-E4)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2026-09-22T08:46:01Z</dcterms:created>
  <dcterms:modified xsi:type="dcterms:W3CDTF">2026-09-22T08:46:01Z</dcterms:modified>
</cp:coreProperties>
</file>